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<sst xmlns="http://schemas.openxmlformats.org/spreadsheetml/2006/main" count="133" uniqueCount="116">
  <si>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</si>
  <si>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</si>
  <si>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</si>
  <si>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</si>
  <si>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</si>
  <si>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</si>
  <si>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</si>
  <si>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</si>
  <si>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</si>
  <si>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</si>
  <si>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</si>
  <si>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</si>
  <si>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</si>
  <si>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</si>
  <si>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</si>
  <si>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</si>
  <si>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</si>
  <si>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</si>
  <si>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</si>
  <si>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</si>
  <si>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</si>
  <si>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</si>
  <si>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</si>
  <si>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</si>
  <si>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</si>
  <si>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</si>
  <si>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</si>
  <si>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</si>
  <si>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</si>
  <si>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</si>
  <si>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</si>
  <si>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</si>
  <si>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</si>
  <si>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</si>
  <si>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</si>
  <si>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</si>
  <si>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</si>
  <si>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</si>
  <si>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</si>
  <si>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</si>
  <si>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</si>
  <si>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</si>
  <si>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</si>
  <si>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</si>
  <si>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</si>
  <si>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</si>
  <si>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</si>
  <si>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</si>
  <si>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</si>
  <si>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</si>
  <si>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</si>
  <si>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</si>
  <si>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</si>
  <si>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</si>
  <si>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</si>
  <si>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</si>
  <si>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</si>
  <si>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</si>
  <si>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</si>
  <si>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</si>
  <si>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</si>
  <si>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</si>
  <si>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</si>
  <si>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</si>
  <si>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</si>
  <si>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</si>
  <si>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</si>
  <si>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</si>
  <si>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</si>
  <si>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</si>
  <si>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</si>
  <si>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</si>
  <si>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</si>
  <si>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</si>
  <si>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</si>
  <si>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</si>
  <si>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なし</t>
  </si>
  <si>
    <t>あり</t>
  </si>
  <si>
    <t>令和６年６月１７日</t>
  </si>
  <si>
    <t>委託</t>
  </si>
  <si>
    <t>防災減災対策農業水利施設点検調査・計画事業</t>
  </si>
  <si>
    <t>委託番号</t>
  </si>
  <si>
    <t>委託場所</t>
  </si>
  <si>
    <t>委託期間</t>
  </si>
  <si>
    <t>契約日から令和７年３月１０日まで</t>
  </si>
  <si>
    <t>業務概要</t>
  </si>
  <si>
    <t>地質調査　Ｎ＝1.0式</t>
  </si>
  <si>
    <t>配合試験　Ｎ＝1.0式</t>
  </si>
  <si>
    <t>※詳細は設計書のとおり</t>
  </si>
  <si>
    <t/>
  </si>
  <si>
    <t>阿賀町役場上川支所　２階　第２会議室</t>
  </si>
  <si>
    <t>本</t>
  </si>
  <si>
    <t>新潟県内</t>
  </si>
  <si>
    <t>地質調査</t>
  </si>
  <si>
    <t>－</t>
  </si>
  <si>
    <t>本件公告の日から入札日までの期間において、阿賀町から指名停止措置を受けていないこと。</t>
  </si>
  <si>
    <t>免除（ただし、落札者が契約を締結しない時は、落札金額の１００分の５相当額の違約金を徴収します。）</t>
  </si>
  <si>
    <t>免除</t>
  </si>
  <si>
    <t>設定します。</t>
  </si>
  <si>
    <t>提出は不要とします。</t>
  </si>
  <si>
    <t>令和６年６月２４日（月）　　１２時まで</t>
  </si>
  <si>
    <t>１部</t>
  </si>
  <si>
    <t>不要</t>
  </si>
  <si>
    <t>配置技術者調書（別記第４号様式）</t>
  </si>
  <si>
    <t>　登録は不要とします。</t>
  </si>
  <si>
    <t>　この入札の落札者が決定したときは、阿賀町と落札者は速やかに契約を締結するものとします。</t>
  </si>
  <si>
    <t>単体</t>
  </si>
  <si>
    <t>入札に参加しようとする者の住所が新潟地域振興局管内にあること。ただし、新潟県内に本社がある者に限る。</t>
  </si>
  <si>
    <t>本社又は営業所</t>
  </si>
  <si>
    <t>過去１０年間（平成２６年度から令和５年度）に、官公庁発注の防災・減災対策のため池地質調査業務の履行実績があること。ただし、元請けに限る。</t>
  </si>
  <si>
    <t>八田蟹ため池地質調査・配合試験業務委託</t>
  </si>
  <si>
    <t>Ｒ05（繰）国補　第 002 号</t>
  </si>
  <si>
    <t>阿賀町　広谷　地内</t>
  </si>
  <si>
    <t>１８３</t>
  </si>
  <si>
    <t>公告第６号の４０</t>
  </si>
  <si>
    <t>令和６年６月２７日（木）　１０時４０分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</si>
</sst>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2" fillId="0" borderId="25" xfId="0" applyFont="1" applyBorder="1" applyAlignment="1">
      <alignment horizontal="center"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1" fontId="5" fillId="0" borderId="0" xfId="0" applyNumberFormat="1" applyFont="1" applyBorder="1" applyAlignment="1">
      <alignment horizontal="right" vertical="center" shrinkToFit="1"/>
    </xf>
    <xf numFmtId="0" fontId="6" fillId="0" borderId="0" xfId="0" applyFont="1" applyAlignment="1">
      <alignment horizontal="distributed" vertical="center"/>
    </xf>
    <xf numFmtId="1" fontId="5" fillId="0" borderId="21" xfId="0" applyNumberFormat="1" applyFont="1" applyBorder="1" applyAlignment="1">
      <alignment horizontal="right" vertical="center" shrinkToFit="1"/>
    </xf>
    <xf numFmtId="0" fontId="2" fillId="0" borderId="0" xfId="0" applyFont="1" applyAlignment="1">
      <alignment horizontal="left" vertical="top" wrapText="1"/>
    </xf>
    <xf numFmtId="0" fontId="2" fillId="0" borderId="0" xfId="0" applyFont="1" applyAlignment="1">
      <alignment horizontal="right" vertical="center"/>
    </xf>
    <xf numFmtId="0" fontId="2" fillId="0" borderId="0" xfId="0" applyFont="1" applyAlignment="1">
      <alignment horizontal="left" vertical="center"/>
    </xf>
    <xf numFmtId="0" fontId="6" fillId="0" borderId="10" xfId="0" applyFont="1" applyBorder="1" applyAlignment="1">
      <alignment horizontal="distributed"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D52" sqref="D52:H52"/>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t="s">
        <v>113</v>
      </c>
      <c r="B1" s="64"/>
      <c r="C1" s="64"/>
      <c r="D1" s="64"/>
      <c r="E1" s="64"/>
      <c r="F1" s="64"/>
      <c r="G1" s="64"/>
      <c r="H1" s="64"/>
      <c r="I1" s="64"/>
      <c r="J1" s="64"/>
      <c r="K1" s="64"/>
      <c r="L1" s="64"/>
      <c r="M1" s="64"/>
    </row>
    <row r="2" spans="1:13" ht="13.5">
      <c r="A2" s="64" t="s">
        <v>114</v>
      </c>
      <c r="B2" s="64"/>
      <c r="C2" s="64"/>
      <c r="D2" s="64"/>
      <c r="E2" s="64"/>
      <c r="F2" s="64"/>
      <c r="G2" s="64"/>
      <c r="H2" s="64"/>
      <c r="I2" s="64"/>
      <c r="J2" s="64"/>
      <c r="K2" s="64"/>
      <c r="L2" s="64"/>
      <c r="M2" s="64"/>
    </row>
    <row r="3" spans="1:13" ht="13.5">
      <c r="A3" s="65" t="s">
        <v>78</v>
      </c>
      <c r="B3" s="65"/>
      <c r="C3" s="65"/>
      <c r="D3" s="65"/>
      <c r="E3" s="65"/>
      <c r="F3" s="65"/>
      <c r="G3" s="65"/>
      <c r="H3" s="65"/>
      <c r="I3" s="65"/>
      <c r="J3" s="65"/>
      <c r="K3" s="65"/>
      <c r="L3" s="65"/>
      <c r="M3" s="65"/>
    </row>
    <row r="4" spans="1:13" ht="13.5">
      <c r="A4" s="61" t="s">
        <v>22</v>
      </c>
      <c r="B4" s="61"/>
      <c r="C4" s="61"/>
      <c r="D4" s="61"/>
      <c r="E4" s="61"/>
      <c r="F4" s="61"/>
      <c r="G4" s="61"/>
      <c r="H4" s="61"/>
      <c r="I4" s="61"/>
      <c r="J4" s="61"/>
      <c r="K4" s="61"/>
      <c r="L4" s="61"/>
      <c r="M4" s="61"/>
    </row>
    <row r="5" spans="1:13" ht="13.5">
      <c r="A5" s="66" t="s">
        <v>54</v>
      </c>
      <c r="B5" s="66"/>
      <c r="C5" s="66"/>
      <c r="D5" s="66"/>
      <c r="E5" s="66"/>
      <c r="F5" s="66"/>
      <c r="G5" s="66"/>
      <c r="H5" s="66"/>
      <c r="I5" s="66"/>
      <c r="J5" s="66"/>
      <c r="K5" s="66"/>
      <c r="L5" s="66"/>
      <c r="M5" s="66"/>
    </row>
    <row r="6" spans="1:13" ht="13.5">
      <c r="A6" s="61"/>
      <c r="B6" s="61"/>
      <c r="C6" s="61"/>
      <c r="D6" s="61"/>
      <c r="E6" s="61"/>
      <c r="F6" s="61"/>
      <c r="G6" s="61"/>
      <c r="H6" s="61"/>
      <c r="I6" s="61"/>
      <c r="J6" s="61"/>
      <c r="K6" s="61"/>
      <c r="L6" s="61"/>
      <c r="M6" s="61"/>
    </row>
    <row r="7" spans="1:13" ht="17.25">
      <c r="A7" s="60" t="s">
        <v>23</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50</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24</v>
      </c>
      <c r="B12" s="6"/>
      <c r="C12" s="6"/>
      <c r="D12" s="6"/>
      <c r="E12" s="7"/>
      <c r="F12" s="6"/>
      <c r="G12" s="6"/>
      <c r="H12" s="6"/>
      <c r="I12" s="6"/>
      <c r="J12" s="6"/>
      <c r="K12" s="6"/>
      <c r="L12" s="6"/>
      <c r="M12" s="6"/>
    </row>
    <row r="13" spans="1:13" ht="15" customHeight="1">
      <c r="A13" s="84" t="s">
        <v>51</v>
      </c>
      <c r="B13" s="58" t="s">
        <v>27</v>
      </c>
      <c r="C13" s="59"/>
      <c r="D13" s="92" t="s">
        <v>79</v>
      </c>
      <c r="E13" s="92"/>
      <c r="F13" s="92"/>
      <c r="G13" s="92"/>
      <c r="H13" s="92"/>
      <c r="I13" s="92"/>
      <c r="J13" s="92"/>
      <c r="K13" s="92"/>
      <c r="L13" s="92"/>
      <c r="M13" s="92"/>
    </row>
    <row r="14" spans="1:13" ht="15" customHeight="1">
      <c r="A14" s="85"/>
      <c r="B14" s="58" t="s">
        <v>39</v>
      </c>
      <c r="C14" s="59"/>
      <c r="D14" s="52" t="s">
        <v>80</v>
      </c>
      <c r="E14" s="52"/>
      <c r="F14" s="52"/>
      <c r="G14" s="52"/>
      <c r="H14" s="52"/>
      <c r="I14" s="52"/>
      <c r="J14" s="52"/>
      <c r="K14" s="52"/>
      <c r="L14" s="52"/>
      <c r="M14" s="52"/>
    </row>
    <row r="15" spans="1:13" ht="15" customHeight="1">
      <c r="A15" s="85"/>
      <c r="B15" s="58" t="s">
        <v>81</v>
      </c>
      <c r="C15" s="59"/>
      <c r="D15" s="52" t="s">
        <v>111</v>
      </c>
      <c r="E15" s="52"/>
      <c r="F15" s="52"/>
      <c r="G15" s="52"/>
      <c r="H15" s="52"/>
      <c r="I15" s="52"/>
      <c r="J15" s="52"/>
      <c r="K15" s="52"/>
      <c r="L15" s="52"/>
      <c r="M15" s="52"/>
    </row>
    <row r="16" spans="1:13" ht="15" customHeight="1">
      <c r="A16" s="85"/>
      <c r="B16" s="58" t="s">
        <v>40</v>
      </c>
      <c r="C16" s="59"/>
      <c r="D16" s="68" t="s">
        <v>110</v>
      </c>
      <c r="E16" s="68"/>
      <c r="F16" s="68"/>
      <c r="G16" s="68"/>
      <c r="H16" s="68"/>
      <c r="I16" s="68"/>
      <c r="J16" s="68"/>
      <c r="K16" s="68"/>
      <c r="L16" s="68"/>
      <c r="M16" s="68"/>
    </row>
    <row r="17" spans="1:13" ht="15" customHeight="1">
      <c r="A17" s="85"/>
      <c r="B17" s="58" t="s">
        <v>82</v>
      </c>
      <c r="C17" s="59"/>
      <c r="D17" s="58" t="s">
        <v>112</v>
      </c>
      <c r="E17" s="67"/>
      <c r="F17" s="67"/>
      <c r="G17" s="67"/>
      <c r="H17" s="67"/>
      <c r="I17" s="67"/>
      <c r="J17" s="67"/>
      <c r="K17" s="67"/>
      <c r="L17" s="67"/>
      <c r="M17" s="59"/>
    </row>
    <row r="18" spans="1:13" ht="15" customHeight="1">
      <c r="A18" s="85"/>
      <c r="B18" s="58" t="s">
        <v>83</v>
      </c>
      <c r="C18" s="59"/>
      <c r="D18" s="58" t="s">
        <v>84</v>
      </c>
      <c r="E18" s="67"/>
      <c r="F18" s="67"/>
      <c r="G18" s="67"/>
      <c r="H18" s="67"/>
      <c r="I18" s="67"/>
      <c r="J18" s="67"/>
      <c r="K18" s="67"/>
      <c r="L18" s="67"/>
      <c r="M18" s="59"/>
    </row>
    <row r="19" spans="1:13" ht="15" customHeight="1">
      <c r="A19" s="85"/>
      <c r="B19" s="41" t="s">
        <v>85</v>
      </c>
      <c r="C19" s="42"/>
      <c r="D19" s="41" t="s">
        <v>86</v>
      </c>
      <c r="E19" s="48"/>
      <c r="F19" s="48"/>
      <c r="G19" s="48"/>
      <c r="H19" s="48"/>
      <c r="I19" s="48"/>
      <c r="J19" s="48"/>
      <c r="K19" s="48"/>
      <c r="L19" s="48"/>
      <c r="M19" s="42"/>
    </row>
    <row r="20" spans="1:13" ht="15" customHeight="1">
      <c r="A20" s="85"/>
      <c r="B20" s="34"/>
      <c r="C20" s="35"/>
      <c r="D20" s="34" t="s">
        <v>87</v>
      </c>
      <c r="E20" s="54"/>
      <c r="F20" s="54"/>
      <c r="G20" s="54"/>
      <c r="H20" s="54"/>
      <c r="I20" s="54"/>
      <c r="J20" s="54"/>
      <c r="K20" s="54"/>
      <c r="L20" s="54"/>
      <c r="M20" s="35"/>
    </row>
    <row r="21" spans="1:13" ht="15" customHeight="1">
      <c r="A21" s="85"/>
      <c r="B21" s="34"/>
      <c r="C21" s="35"/>
      <c r="D21" s="34" t="s">
        <v>88</v>
      </c>
      <c r="E21" s="54"/>
      <c r="F21" s="54"/>
      <c r="G21" s="54"/>
      <c r="H21" s="54"/>
      <c r="I21" s="54"/>
      <c r="J21" s="54"/>
      <c r="K21" s="54"/>
      <c r="L21" s="54"/>
      <c r="M21" s="35"/>
    </row>
    <row r="22" spans="1:13" ht="15" customHeight="1">
      <c r="A22" s="86"/>
      <c r="B22" s="32"/>
      <c r="C22" s="33"/>
      <c r="D22" s="32" t="s">
        <v>89</v>
      </c>
      <c r="E22" s="53"/>
      <c r="F22" s="53"/>
      <c r="G22" s="53"/>
      <c r="H22" s="53"/>
      <c r="I22" s="53"/>
      <c r="J22" s="53"/>
      <c r="K22" s="53"/>
      <c r="L22" s="53"/>
      <c r="M22" s="33"/>
    </row>
    <row r="23" spans="1:13" ht="15" customHeight="1">
      <c r="A23" s="84" t="s">
        <v>34</v>
      </c>
      <c r="B23" s="58" t="s">
        <v>11</v>
      </c>
      <c r="C23" s="59"/>
      <c r="D23" s="75" t="s">
        <v>115</v>
      </c>
      <c r="E23" s="76"/>
      <c r="F23" s="76"/>
      <c r="G23" s="76"/>
      <c r="H23" s="76"/>
      <c r="I23" s="76"/>
      <c r="J23" s="76"/>
      <c r="K23" s="76"/>
      <c r="L23" s="76"/>
      <c r="M23" s="77"/>
    </row>
    <row r="24" spans="1:13" ht="15" customHeight="1">
      <c r="A24" s="85"/>
      <c r="B24" s="58" t="s">
        <v>13</v>
      </c>
      <c r="C24" s="59"/>
      <c r="D24" s="78" t="s">
        <v>90</v>
      </c>
      <c r="E24" s="79"/>
      <c r="F24" s="79"/>
      <c r="G24" s="79"/>
      <c r="H24" s="79"/>
      <c r="I24" s="79"/>
      <c r="J24" s="79"/>
      <c r="K24" s="79"/>
      <c r="L24" s="79"/>
      <c r="M24" s="80"/>
    </row>
    <row r="25" spans="1:15" ht="15" customHeight="1">
      <c r="A25" s="85"/>
      <c r="B25" s="43" t="s">
        <v>15</v>
      </c>
      <c r="C25" s="45"/>
      <c r="D25" s="58" t="s">
        <v>28</v>
      </c>
      <c r="E25" s="59"/>
      <c r="F25" s="94" t="s">
        <v>106</v>
      </c>
      <c r="G25" s="95"/>
      <c r="H25" s="95"/>
      <c r="I25" s="96"/>
      <c r="J25" s="58" t="s">
        <v>37</v>
      </c>
      <c r="K25" s="59"/>
      <c r="L25" s="125" t="s">
        <v>108</v>
      </c>
      <c r="M25" s="126"/>
      <c r="O25" s="5" t="s">
        <v>91</v>
      </c>
    </row>
    <row r="26" spans="1:15" ht="30" customHeight="1">
      <c r="A26" s="85"/>
      <c r="B26" s="34"/>
      <c r="C26" s="35"/>
      <c r="D26" s="41" t="s">
        <v>16</v>
      </c>
      <c r="E26" s="42"/>
      <c r="F26" s="97" t="s">
        <v>107</v>
      </c>
      <c r="G26" s="98"/>
      <c r="H26" s="98"/>
      <c r="I26" s="98"/>
      <c r="J26" s="98"/>
      <c r="K26" s="98"/>
      <c r="L26" s="98"/>
      <c r="M26" s="99"/>
      <c r="O26" s="5" t="s">
        <v>92</v>
      </c>
    </row>
    <row r="27" spans="1:13" ht="15" customHeight="1">
      <c r="A27" s="85"/>
      <c r="B27" s="34"/>
      <c r="C27" s="35"/>
      <c r="D27" s="41" t="s">
        <v>17</v>
      </c>
      <c r="E27" s="42"/>
      <c r="F27" s="10" t="s">
        <v>46</v>
      </c>
      <c r="G27" s="127" t="s">
        <v>93</v>
      </c>
      <c r="H27" s="127"/>
      <c r="I27" s="127"/>
      <c r="J27" s="13" t="s">
        <v>47</v>
      </c>
      <c r="K27" s="125" t="s">
        <v>94</v>
      </c>
      <c r="L27" s="125"/>
      <c r="M27" s="126"/>
    </row>
    <row r="28" spans="1:13" ht="13.5">
      <c r="A28" s="85"/>
      <c r="B28" s="34"/>
      <c r="C28" s="54"/>
      <c r="D28" s="43" t="s">
        <v>42</v>
      </c>
      <c r="E28" s="45"/>
      <c r="F28" s="69" t="s">
        <v>109</v>
      </c>
      <c r="G28" s="70"/>
      <c r="H28" s="70"/>
      <c r="I28" s="70"/>
      <c r="J28" s="70"/>
      <c r="K28" s="70"/>
      <c r="L28" s="70"/>
      <c r="M28" s="71"/>
    </row>
    <row r="29" spans="1:13" ht="13.5">
      <c r="A29" s="85"/>
      <c r="B29" s="11"/>
      <c r="C29" s="12"/>
      <c r="D29" s="38"/>
      <c r="E29" s="40"/>
      <c r="F29" s="72"/>
      <c r="G29" s="73"/>
      <c r="H29" s="73"/>
      <c r="I29" s="73"/>
      <c r="J29" s="73"/>
      <c r="K29" s="73"/>
      <c r="L29" s="73"/>
      <c r="M29" s="74"/>
    </row>
    <row r="30" spans="1:13" ht="13.5">
      <c r="A30" s="85"/>
      <c r="B30" s="11"/>
      <c r="C30" s="12"/>
      <c r="D30" s="29"/>
      <c r="E30" s="31"/>
      <c r="F30" s="72"/>
      <c r="G30" s="73"/>
      <c r="H30" s="73"/>
      <c r="I30" s="73"/>
      <c r="J30" s="73"/>
      <c r="K30" s="73"/>
      <c r="L30" s="73"/>
      <c r="M30" s="74"/>
    </row>
    <row r="31" spans="1:13" ht="13.5" customHeight="1">
      <c r="A31" s="85"/>
      <c r="B31" s="11"/>
      <c r="C31" s="12"/>
      <c r="D31" s="43" t="s">
        <v>43</v>
      </c>
      <c r="E31" s="45"/>
      <c r="F31" s="69" t="s">
        <v>95</v>
      </c>
      <c r="G31" s="70"/>
      <c r="H31" s="70"/>
      <c r="I31" s="70"/>
      <c r="J31" s="70"/>
      <c r="K31" s="70"/>
      <c r="L31" s="70"/>
      <c r="M31" s="71"/>
    </row>
    <row r="32" spans="1:13" ht="13.5" customHeight="1">
      <c r="A32" s="85"/>
      <c r="B32" s="11"/>
      <c r="C32" s="12"/>
      <c r="D32" s="17"/>
      <c r="E32" s="18"/>
      <c r="F32" s="72"/>
      <c r="G32" s="73"/>
      <c r="H32" s="73"/>
      <c r="I32" s="73"/>
      <c r="J32" s="73"/>
      <c r="K32" s="73"/>
      <c r="L32" s="73"/>
      <c r="M32" s="74"/>
    </row>
    <row r="33" spans="1:13" ht="13.5">
      <c r="A33" s="85"/>
      <c r="B33" s="11"/>
      <c r="C33" s="12"/>
      <c r="D33" s="17"/>
      <c r="E33" s="18"/>
      <c r="F33" s="72"/>
      <c r="G33" s="73"/>
      <c r="H33" s="73"/>
      <c r="I33" s="73"/>
      <c r="J33" s="73"/>
      <c r="K33" s="73"/>
      <c r="L33" s="73"/>
      <c r="M33" s="74"/>
    </row>
    <row r="34" spans="1:13" ht="13.5">
      <c r="A34" s="85"/>
      <c r="B34" s="34"/>
      <c r="C34" s="54"/>
      <c r="D34" s="29"/>
      <c r="E34" s="31"/>
      <c r="F34" s="122"/>
      <c r="G34" s="123"/>
      <c r="H34" s="123"/>
      <c r="I34" s="123"/>
      <c r="J34" s="123"/>
      <c r="K34" s="123"/>
      <c r="L34" s="123"/>
      <c r="M34" s="124"/>
    </row>
    <row r="35" spans="1:13" ht="13.5">
      <c r="A35" s="85"/>
      <c r="B35" s="11"/>
      <c r="C35" s="12"/>
      <c r="D35" s="93" t="s">
        <v>41</v>
      </c>
      <c r="E35" s="93"/>
      <c r="F35" s="116" t="s">
        <v>76</v>
      </c>
      <c r="G35" s="117"/>
      <c r="H35" s="117"/>
      <c r="I35" s="117"/>
      <c r="J35" s="117"/>
      <c r="K35" s="117"/>
      <c r="L35" s="117"/>
      <c r="M35" s="118"/>
    </row>
    <row r="36" spans="1:13" ht="13.5">
      <c r="A36" s="85"/>
      <c r="B36" s="32"/>
      <c r="C36" s="33"/>
      <c r="D36" s="32"/>
      <c r="E36" s="33"/>
      <c r="F36" s="119"/>
      <c r="G36" s="120"/>
      <c r="H36" s="120"/>
      <c r="I36" s="120"/>
      <c r="J36" s="120"/>
      <c r="K36" s="120"/>
      <c r="L36" s="120"/>
      <c r="M36" s="121"/>
    </row>
    <row r="37" spans="1:13" ht="13.5">
      <c r="A37" s="85"/>
      <c r="B37" s="41" t="s">
        <v>14</v>
      </c>
      <c r="C37" s="42"/>
      <c r="D37" s="43" t="s">
        <v>96</v>
      </c>
      <c r="E37" s="44"/>
      <c r="F37" s="44"/>
      <c r="G37" s="44"/>
      <c r="H37" s="44"/>
      <c r="I37" s="44"/>
      <c r="J37" s="44"/>
      <c r="K37" s="44"/>
      <c r="L37" s="44"/>
      <c r="M37" s="45"/>
    </row>
    <row r="38" spans="1:13" ht="13.5">
      <c r="A38" s="85"/>
      <c r="B38" s="32"/>
      <c r="C38" s="33"/>
      <c r="D38" s="29"/>
      <c r="E38" s="30"/>
      <c r="F38" s="30"/>
      <c r="G38" s="30"/>
      <c r="H38" s="30"/>
      <c r="I38" s="30"/>
      <c r="J38" s="30"/>
      <c r="K38" s="30"/>
      <c r="L38" s="30"/>
      <c r="M38" s="31"/>
    </row>
    <row r="39" spans="1:13" ht="15" customHeight="1">
      <c r="A39" s="85"/>
      <c r="B39" s="58" t="s">
        <v>21</v>
      </c>
      <c r="C39" s="59"/>
      <c r="D39" s="58" t="s">
        <v>97</v>
      </c>
      <c r="E39" s="67"/>
      <c r="F39" s="67"/>
      <c r="G39" s="67"/>
      <c r="H39" s="67"/>
      <c r="I39" s="67"/>
      <c r="J39" s="67"/>
      <c r="K39" s="67"/>
      <c r="L39" s="67"/>
      <c r="M39" s="59"/>
    </row>
    <row r="40" spans="1:13" ht="15" customHeight="1">
      <c r="A40" s="85"/>
      <c r="B40" s="58" t="s">
        <v>58</v>
      </c>
      <c r="C40" s="59"/>
      <c r="D40" s="58" t="s">
        <v>44</v>
      </c>
      <c r="E40" s="67"/>
      <c r="F40" s="8" t="s">
        <v>77</v>
      </c>
      <c r="G40" s="58" t="s">
        <v>57</v>
      </c>
      <c r="H40" s="67"/>
      <c r="I40" s="8" t="s">
        <v>77</v>
      </c>
      <c r="J40" s="58" t="s">
        <v>45</v>
      </c>
      <c r="K40" s="67"/>
      <c r="L40" s="9" t="s">
        <v>76</v>
      </c>
      <c r="M40" s="15"/>
    </row>
    <row r="41" spans="1:13" ht="15" customHeight="1">
      <c r="A41" s="85"/>
      <c r="B41" s="58" t="s">
        <v>25</v>
      </c>
      <c r="C41" s="59"/>
      <c r="D41" s="113" t="s">
        <v>98</v>
      </c>
      <c r="E41" s="114"/>
      <c r="F41" s="114"/>
      <c r="G41" s="114"/>
      <c r="H41" s="114"/>
      <c r="I41" s="114"/>
      <c r="J41" s="114"/>
      <c r="K41" s="114"/>
      <c r="L41" s="114"/>
      <c r="M41" s="115"/>
    </row>
    <row r="42" spans="1:13" ht="15" customHeight="1">
      <c r="A42" s="85"/>
      <c r="B42" s="41" t="s">
        <v>18</v>
      </c>
      <c r="C42" s="42"/>
      <c r="D42" s="89" t="s">
        <v>99</v>
      </c>
      <c r="E42" s="90"/>
      <c r="F42" s="90"/>
      <c r="G42" s="90"/>
      <c r="H42" s="90"/>
      <c r="I42" s="90"/>
      <c r="J42" s="90"/>
      <c r="K42" s="90"/>
      <c r="L42" s="90"/>
      <c r="M42" s="91"/>
    </row>
    <row r="43" spans="1:13" ht="13.5">
      <c r="A43" s="87"/>
      <c r="B43" s="41" t="s">
        <v>12</v>
      </c>
      <c r="C43" s="48"/>
      <c r="D43" s="43" t="s">
        <v>49</v>
      </c>
      <c r="E43" s="44"/>
      <c r="F43" s="44"/>
      <c r="G43" s="44"/>
      <c r="H43" s="44"/>
      <c r="I43" s="44"/>
      <c r="J43" s="44"/>
      <c r="K43" s="44"/>
      <c r="L43" s="44"/>
      <c r="M43" s="45"/>
    </row>
    <row r="44" spans="1:13" ht="13.5">
      <c r="A44" s="87"/>
      <c r="B44" s="32"/>
      <c r="C44" s="33"/>
      <c r="D44" s="29"/>
      <c r="E44" s="30"/>
      <c r="F44" s="30"/>
      <c r="G44" s="30"/>
      <c r="H44" s="30"/>
      <c r="I44" s="30"/>
      <c r="J44" s="30"/>
      <c r="K44" s="30"/>
      <c r="L44" s="30"/>
      <c r="M44" s="31"/>
    </row>
    <row r="45" spans="1:13" ht="13.5">
      <c r="A45" s="87"/>
      <c r="B45" s="41" t="s">
        <v>26</v>
      </c>
      <c r="C45" s="42"/>
      <c r="D45" s="43" t="s">
        <v>71</v>
      </c>
      <c r="E45" s="44"/>
      <c r="F45" s="44"/>
      <c r="G45" s="44"/>
      <c r="H45" s="44"/>
      <c r="I45" s="44"/>
      <c r="J45" s="44"/>
      <c r="K45" s="44"/>
      <c r="L45" s="44"/>
      <c r="M45" s="45"/>
    </row>
    <row r="46" spans="1:13" ht="13.5">
      <c r="A46" s="87"/>
      <c r="B46" s="34"/>
      <c r="C46" s="35"/>
      <c r="D46" s="38"/>
      <c r="E46" s="39"/>
      <c r="F46" s="39"/>
      <c r="G46" s="39"/>
      <c r="H46" s="39"/>
      <c r="I46" s="39"/>
      <c r="J46" s="39"/>
      <c r="K46" s="39"/>
      <c r="L46" s="39"/>
      <c r="M46" s="40"/>
    </row>
    <row r="47" spans="1:13" ht="13.5">
      <c r="A47" s="87"/>
      <c r="B47" s="34"/>
      <c r="C47" s="35"/>
      <c r="D47" s="38"/>
      <c r="E47" s="39"/>
      <c r="F47" s="39"/>
      <c r="G47" s="39"/>
      <c r="H47" s="39"/>
      <c r="I47" s="39"/>
      <c r="J47" s="39"/>
      <c r="K47" s="39"/>
      <c r="L47" s="39"/>
      <c r="M47" s="40"/>
    </row>
    <row r="48" spans="1:13" ht="13.5">
      <c r="A48" s="87"/>
      <c r="B48" s="34"/>
      <c r="C48" s="35"/>
      <c r="D48" s="38"/>
      <c r="E48" s="39"/>
      <c r="F48" s="39"/>
      <c r="G48" s="39"/>
      <c r="H48" s="39"/>
      <c r="I48" s="39"/>
      <c r="J48" s="39"/>
      <c r="K48" s="39"/>
      <c r="L48" s="39"/>
      <c r="M48" s="40"/>
    </row>
    <row r="49" spans="1:13" ht="13.5">
      <c r="A49" s="88"/>
      <c r="B49" s="32"/>
      <c r="C49" s="33"/>
      <c r="D49" s="29"/>
      <c r="E49" s="30"/>
      <c r="F49" s="30"/>
      <c r="G49" s="30"/>
      <c r="H49" s="30"/>
      <c r="I49" s="30"/>
      <c r="J49" s="30"/>
      <c r="K49" s="30"/>
      <c r="L49" s="30"/>
      <c r="M49" s="31"/>
    </row>
    <row r="50" spans="1:13" ht="15" customHeight="1">
      <c r="A50" s="49" t="s">
        <v>38</v>
      </c>
      <c r="B50" s="32" t="s">
        <v>19</v>
      </c>
      <c r="C50" s="33"/>
      <c r="D50" s="75" t="s">
        <v>100</v>
      </c>
      <c r="E50" s="76"/>
      <c r="F50" s="76"/>
      <c r="G50" s="76"/>
      <c r="H50" s="76"/>
      <c r="I50" s="76"/>
      <c r="J50" s="76"/>
      <c r="K50" s="76"/>
      <c r="L50" s="76"/>
      <c r="M50" s="77"/>
    </row>
    <row r="51" spans="1:13" ht="15" customHeight="1">
      <c r="A51" s="50"/>
      <c r="B51" s="81" t="s">
        <v>59</v>
      </c>
      <c r="C51" s="83"/>
      <c r="D51" s="81" t="s">
        <v>72</v>
      </c>
      <c r="E51" s="82"/>
      <c r="F51" s="82"/>
      <c r="G51" s="82"/>
      <c r="H51" s="82"/>
      <c r="I51" s="82"/>
      <c r="J51" s="82"/>
      <c r="K51" s="82"/>
      <c r="L51" s="82"/>
      <c r="M51" s="83"/>
    </row>
    <row r="52" spans="1:13" ht="15" customHeight="1">
      <c r="A52" s="50"/>
      <c r="B52" s="41" t="s">
        <v>20</v>
      </c>
      <c r="C52" s="42"/>
      <c r="D52" s="128" t="s">
        <v>29</v>
      </c>
      <c r="E52" s="46"/>
      <c r="F52" s="46"/>
      <c r="G52" s="46"/>
      <c r="H52" s="46"/>
      <c r="I52" s="46" t="s">
        <v>101</v>
      </c>
      <c r="J52" s="46"/>
      <c r="K52" s="46"/>
      <c r="L52" s="46"/>
      <c r="M52" s="47"/>
    </row>
    <row r="53" spans="1:13" ht="15" customHeight="1">
      <c r="A53" s="50"/>
      <c r="B53" s="34"/>
      <c r="C53" s="35"/>
      <c r="D53" s="36" t="s">
        <v>30</v>
      </c>
      <c r="E53" s="37"/>
      <c r="F53" s="37"/>
      <c r="G53" s="37"/>
      <c r="H53" s="37"/>
      <c r="I53" s="37" t="s">
        <v>101</v>
      </c>
      <c r="J53" s="37"/>
      <c r="K53" s="37"/>
      <c r="L53" s="37"/>
      <c r="M53" s="57"/>
    </row>
    <row r="54" spans="1:13" ht="15" customHeight="1">
      <c r="A54" s="50"/>
      <c r="B54" s="34"/>
      <c r="C54" s="35"/>
      <c r="D54" s="36" t="s">
        <v>31</v>
      </c>
      <c r="E54" s="37"/>
      <c r="F54" s="37"/>
      <c r="G54" s="37"/>
      <c r="H54" s="37"/>
      <c r="I54" s="37" t="s">
        <v>102</v>
      </c>
      <c r="J54" s="37"/>
      <c r="K54" s="37"/>
      <c r="L54" s="37"/>
      <c r="M54" s="57"/>
    </row>
    <row r="55" spans="1:15" ht="15" customHeight="1">
      <c r="A55" s="51"/>
      <c r="B55" s="32"/>
      <c r="C55" s="33"/>
      <c r="D55" s="100" t="s">
        <v>103</v>
      </c>
      <c r="E55" s="55"/>
      <c r="F55" s="55"/>
      <c r="G55" s="55"/>
      <c r="H55" s="55"/>
      <c r="I55" s="55" t="s">
        <v>102</v>
      </c>
      <c r="J55" s="55"/>
      <c r="K55" s="55"/>
      <c r="L55" s="55"/>
      <c r="M55" s="56"/>
      <c r="O55" s="5" t="s">
        <v>56</v>
      </c>
    </row>
    <row r="56" spans="1:13" ht="15" customHeight="1">
      <c r="A56" s="43" t="s">
        <v>55</v>
      </c>
      <c r="B56" s="48"/>
      <c r="C56" s="42"/>
      <c r="D56" s="101" t="s">
        <v>104</v>
      </c>
      <c r="E56" s="102"/>
      <c r="F56" s="102"/>
      <c r="G56" s="102"/>
      <c r="H56" s="102"/>
      <c r="I56" s="102"/>
      <c r="J56" s="102"/>
      <c r="K56" s="102"/>
      <c r="L56" s="102"/>
      <c r="M56" s="103"/>
    </row>
    <row r="57" spans="1:13" ht="13.5">
      <c r="A57" s="43" t="s">
        <v>36</v>
      </c>
      <c r="B57" s="44"/>
      <c r="C57" s="45"/>
      <c r="D57" s="43" t="s">
        <v>105</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 r="A60" s="43" t="s">
        <v>35</v>
      </c>
      <c r="B60" s="44"/>
      <c r="C60" s="44"/>
      <c r="D60" s="104" t="s">
        <v>48</v>
      </c>
      <c r="E60" s="105"/>
      <c r="F60" s="105"/>
      <c r="G60" s="105"/>
      <c r="H60" s="105"/>
      <c r="I60" s="105"/>
      <c r="J60" s="105"/>
      <c r="K60" s="105"/>
      <c r="L60" s="105"/>
      <c r="M60" s="106"/>
    </row>
    <row r="61" spans="1:13" s="14" customFormat="1" ht="13.5">
      <c r="A61" s="38"/>
      <c r="B61" s="39"/>
      <c r="C61" s="40"/>
      <c r="D61" s="107"/>
      <c r="E61" s="108"/>
      <c r="F61" s="108"/>
      <c r="G61" s="108"/>
      <c r="H61" s="108"/>
      <c r="I61" s="108"/>
      <c r="J61" s="108"/>
      <c r="K61" s="108"/>
      <c r="L61" s="108"/>
      <c r="M61" s="109"/>
    </row>
    <row r="62" spans="1:13" s="14" customFormat="1" ht="13.5">
      <c r="A62" s="38"/>
      <c r="B62" s="39"/>
      <c r="C62" s="40"/>
      <c r="D62" s="107"/>
      <c r="E62" s="108"/>
      <c r="F62" s="108"/>
      <c r="G62" s="108"/>
      <c r="H62" s="108"/>
      <c r="I62" s="108"/>
      <c r="J62" s="108"/>
      <c r="K62" s="108"/>
      <c r="L62" s="108"/>
      <c r="M62" s="109"/>
    </row>
    <row r="63" spans="1:13" s="14" customFormat="1" ht="13.5">
      <c r="A63" s="29"/>
      <c r="B63" s="30"/>
      <c r="C63" s="31"/>
      <c r="D63" s="110"/>
      <c r="E63" s="111"/>
      <c r="F63" s="111"/>
      <c r="G63" s="111"/>
      <c r="H63" s="111"/>
      <c r="I63" s="111"/>
      <c r="J63" s="111"/>
      <c r="K63" s="111"/>
      <c r="L63" s="111"/>
      <c r="M63" s="112"/>
    </row>
    <row r="64" spans="1:13" ht="13.5">
      <c r="A64" s="41" t="s">
        <v>32</v>
      </c>
      <c r="B64" s="48"/>
      <c r="C64" s="42"/>
      <c r="D64" s="43" t="s">
        <v>73</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 r="A67" s="41" t="s">
        <v>33</v>
      </c>
      <c r="B67" s="48"/>
      <c r="C67" s="42"/>
      <c r="D67" s="43" t="s">
        <v>74</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39" t="str">
        <f>'公告'!A1</f>
        <v>１８３</v>
      </c>
      <c r="BA1" s="140"/>
      <c r="BB1" s="140"/>
      <c r="BC1" s="140"/>
      <c r="BD1" s="140"/>
      <c r="BE1" s="141"/>
    </row>
    <row r="2" spans="52:57" ht="13.5">
      <c r="AZ2" s="144" t="str">
        <f>LEFT('公告'!G27,3)&amp;ASC('公告'!K27)</f>
        <v>地質調-</v>
      </c>
      <c r="BA2" s="144"/>
      <c r="BB2" s="144"/>
      <c r="BC2" s="144"/>
      <c r="BD2" s="144"/>
      <c r="BE2" s="144"/>
    </row>
    <row r="3" spans="52:57" ht="13.5">
      <c r="AZ3" s="142" t="str">
        <f>'公告'!O26</f>
        <v>新潟県内</v>
      </c>
      <c r="BA3" s="142"/>
      <c r="BB3" s="142"/>
      <c r="BC3" s="142"/>
      <c r="BD3" s="142"/>
      <c r="BE3" s="142"/>
    </row>
    <row r="4" spans="52:57" ht="13.5">
      <c r="AZ4" s="142" t="str">
        <f>'公告'!O25&amp;"_実:"&amp;IF('公告'!F28="なし","無、","有")</f>
        <v>本_実:有</v>
      </c>
      <c r="BA4" s="142"/>
      <c r="BB4" s="142"/>
      <c r="BC4" s="142"/>
      <c r="BD4" s="142"/>
      <c r="BE4" s="142"/>
    </row>
    <row r="5" spans="1:57" ht="17.25">
      <c r="A5" s="138" t="s">
        <v>68</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row>
    <row r="7" spans="1:54" ht="13.5">
      <c r="A7" s="146" t="s">
        <v>70</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row>
    <row r="9" spans="5:20" ht="13.5">
      <c r="E9" s="130" t="s">
        <v>3</v>
      </c>
      <c r="F9" s="130"/>
      <c r="G9" s="130"/>
      <c r="H9" s="130"/>
      <c r="I9" s="130"/>
      <c r="K9" s="130" t="s">
        <v>69</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1" t="s">
        <v>5</v>
      </c>
      <c r="AB11" s="131"/>
      <c r="AC11" s="131"/>
      <c r="AD11" s="131"/>
      <c r="AE11" s="131"/>
      <c r="AF11" s="131"/>
      <c r="AG11" s="131"/>
      <c r="AH11" s="131"/>
    </row>
    <row r="12" spans="27:34" ht="13.5">
      <c r="AA12" s="131" t="s">
        <v>6</v>
      </c>
      <c r="AB12" s="131"/>
      <c r="AC12" s="131"/>
      <c r="AD12" s="131"/>
      <c r="AE12" s="131"/>
      <c r="AF12" s="131"/>
      <c r="AG12" s="131"/>
      <c r="AH12" s="131"/>
    </row>
    <row r="13" spans="27:53" ht="13.5">
      <c r="AA13" s="131" t="s">
        <v>7</v>
      </c>
      <c r="AB13" s="131"/>
      <c r="AC13" s="131"/>
      <c r="AD13" s="131"/>
      <c r="AE13" s="131"/>
      <c r="AF13" s="131"/>
      <c r="AG13" s="131"/>
      <c r="AH13" s="131"/>
      <c r="BA13" s="1" t="s">
        <v>8</v>
      </c>
    </row>
    <row r="14" spans="27:34" ht="13.5">
      <c r="AA14" s="131" t="s">
        <v>9</v>
      </c>
      <c r="AB14" s="131"/>
      <c r="AC14" s="131"/>
      <c r="AD14" s="131"/>
      <c r="AE14" s="131"/>
      <c r="AF14" s="131"/>
      <c r="AG14" s="131"/>
      <c r="AH14" s="131"/>
    </row>
    <row r="15" spans="27:34" ht="13.5">
      <c r="AA15" s="131" t="s">
        <v>53</v>
      </c>
      <c r="AB15" s="131"/>
      <c r="AC15" s="131"/>
      <c r="AD15" s="131"/>
      <c r="AE15" s="131"/>
      <c r="AF15" s="131"/>
      <c r="AG15" s="131"/>
      <c r="AH15" s="131"/>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1" t="s">
        <v>10</v>
      </c>
      <c r="AB16" s="131"/>
      <c r="AC16" s="131"/>
      <c r="AD16" s="131"/>
      <c r="AE16" s="131"/>
      <c r="AF16" s="131"/>
      <c r="AG16" s="131"/>
      <c r="AH16" s="131"/>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45" t="str">
        <f>"　"&amp;Q26&amp;"に公告のあった下記の件の入札参加資格要件を満たしており、入札に参加したいので、阿賀町建設工事等制限付一般競争入札等実施要綱第４条第１項の規定により申請します。"</f>
        <v>　令和６年６月１７日に公告のあった下記の件の入札参加資格要件を満たしており、入札に参加したいので、阿賀町建設工事等制限付一般競争入札等実施要綱第４条第１項の規定により申請します。</v>
      </c>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row>
    <row r="20" spans="1:57" ht="13.5">
      <c r="A20" s="145"/>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row>
    <row r="21" spans="1:57" ht="13.5">
      <c r="A21" s="145"/>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row>
    <row r="22" spans="1:57" ht="13.5">
      <c r="A22" s="145"/>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43" t="s">
        <v>1</v>
      </c>
      <c r="F26" s="143"/>
      <c r="G26" s="143"/>
      <c r="H26" s="143"/>
      <c r="I26" s="143"/>
      <c r="J26" s="143"/>
      <c r="K26" s="143"/>
      <c r="L26" s="143"/>
      <c r="M26" s="143"/>
      <c r="Q26" s="147" t="str">
        <f>'公告'!$A$3</f>
        <v>令和６年６月１７日</v>
      </c>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row>
    <row r="28" spans="3:56" ht="13.5">
      <c r="C28" s="24" t="s">
        <v>61</v>
      </c>
      <c r="E28" s="143" t="s">
        <v>11</v>
      </c>
      <c r="F28" s="143"/>
      <c r="G28" s="143"/>
      <c r="H28" s="143"/>
      <c r="I28" s="143"/>
      <c r="J28" s="143"/>
      <c r="K28" s="143"/>
      <c r="L28" s="143"/>
      <c r="M28" s="143"/>
      <c r="N28" s="2"/>
      <c r="O28" s="2"/>
      <c r="P28" s="2"/>
      <c r="Q28" s="147" t="str">
        <f>'公告'!$D$23</f>
        <v>令和６年６月２７日（木）　１０時４０分</v>
      </c>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row>
    <row r="30" spans="3:55" ht="13.5">
      <c r="C30" s="24" t="s">
        <v>62</v>
      </c>
      <c r="E30" s="148" t="s">
        <v>2</v>
      </c>
      <c r="F30" s="148"/>
      <c r="G30" s="148"/>
      <c r="H30" s="148"/>
      <c r="I30" s="148"/>
      <c r="J30" s="148"/>
      <c r="K30" s="148"/>
      <c r="L30" s="3"/>
      <c r="M30" s="3"/>
      <c r="N30" s="136" t="str">
        <f>IF('公告'!$D$14="","",'公告'!$D$14)</f>
        <v>防災減災対策農業水利施設点検調査・計画事業</v>
      </c>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row>
    <row r="32" spans="3:55" ht="13.5">
      <c r="C32" s="24" t="s">
        <v>63</v>
      </c>
      <c r="E32" s="148" t="s">
        <v>52</v>
      </c>
      <c r="F32" s="148"/>
      <c r="G32" s="148"/>
      <c r="H32" s="148"/>
      <c r="I32" s="148"/>
      <c r="J32" s="148"/>
      <c r="K32" s="148"/>
      <c r="L32" s="3"/>
      <c r="M32" s="3"/>
      <c r="N32" s="136" t="str">
        <f>IF('公告'!$D$16="","",'公告'!$D$16)</f>
        <v>八田蟹ため池地質調査・配合試験業務委託</v>
      </c>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c r="AP32" s="136"/>
      <c r="AQ32" s="136"/>
      <c r="AR32" s="136"/>
      <c r="AS32" s="136"/>
      <c r="AT32" s="136"/>
      <c r="AU32" s="136"/>
      <c r="AV32" s="136"/>
      <c r="AW32" s="136"/>
      <c r="AX32" s="136"/>
      <c r="AY32" s="136"/>
      <c r="AZ32" s="136"/>
      <c r="BA32" s="136"/>
      <c r="BB32" s="136"/>
      <c r="BC32" s="136"/>
    </row>
    <row r="34" spans="3:56" ht="13.5">
      <c r="C34" s="24"/>
      <c r="D34" s="23"/>
      <c r="E34" s="23"/>
      <c r="F34" s="23"/>
      <c r="G34" s="23"/>
      <c r="H34" s="23"/>
      <c r="I34" s="23"/>
      <c r="J34" s="23"/>
      <c r="K34" s="23"/>
      <c r="L34" s="23"/>
      <c r="M34" s="23"/>
      <c r="N34" s="2"/>
      <c r="O34" s="2"/>
      <c r="P34" s="2"/>
      <c r="Q34" s="21"/>
      <c r="R34" s="21"/>
      <c r="S34" s="21"/>
      <c r="T34" s="21"/>
      <c r="U34" s="21"/>
      <c r="V34" s="21"/>
      <c r="W34" s="21"/>
      <c r="X34" s="21"/>
      <c r="Y34" s="137"/>
      <c r="Z34" s="137"/>
      <c r="AA34" s="137"/>
      <c r="AB34" s="137"/>
      <c r="AC34" s="137"/>
      <c r="AD34" s="4"/>
      <c r="AE34" s="16"/>
      <c r="AF34" s="4"/>
      <c r="AG34" s="137"/>
      <c r="AH34" s="137"/>
      <c r="AI34" s="137"/>
      <c r="AJ34" s="137"/>
      <c r="AK34" s="137"/>
      <c r="AL34" s="137"/>
      <c r="AM34" s="137"/>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38" t="s">
        <v>65</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1" t="s">
        <v>5</v>
      </c>
      <c r="J41" s="131"/>
      <c r="K41" s="131"/>
      <c r="L41" s="131"/>
      <c r="M41" s="131"/>
      <c r="N41" s="131"/>
      <c r="O41" s="131"/>
      <c r="P41" s="131"/>
    </row>
    <row r="42" spans="9:16" ht="18" customHeight="1">
      <c r="I42" s="131" t="s">
        <v>6</v>
      </c>
      <c r="J42" s="131"/>
      <c r="K42" s="131"/>
      <c r="L42" s="131"/>
      <c r="M42" s="131"/>
      <c r="N42" s="131"/>
      <c r="O42" s="131"/>
      <c r="P42" s="131"/>
    </row>
    <row r="43" spans="9:16" ht="18" customHeight="1">
      <c r="I43" s="131" t="s">
        <v>7</v>
      </c>
      <c r="J43" s="131"/>
      <c r="K43" s="131"/>
      <c r="L43" s="131"/>
      <c r="M43" s="131"/>
      <c r="N43" s="131"/>
      <c r="O43" s="131"/>
      <c r="P43" s="131"/>
    </row>
    <row r="44" ht="18" customHeight="1"/>
    <row r="45" spans="3:56" s="4" customFormat="1" ht="18" customHeight="1">
      <c r="C45" s="26" t="s">
        <v>60</v>
      </c>
      <c r="E45" s="132" t="s">
        <v>1</v>
      </c>
      <c r="F45" s="132"/>
      <c r="G45" s="132"/>
      <c r="H45" s="132"/>
      <c r="I45" s="132"/>
      <c r="J45" s="132"/>
      <c r="K45" s="132"/>
      <c r="L45" s="132"/>
      <c r="M45" s="132"/>
      <c r="Q45" s="133" t="str">
        <f>$Q$26</f>
        <v>令和６年６月１７日</v>
      </c>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3:56" s="4" customFormat="1" ht="18" customHeight="1">
      <c r="C46" s="26" t="s">
        <v>61</v>
      </c>
      <c r="E46" s="134" t="s">
        <v>11</v>
      </c>
      <c r="F46" s="134"/>
      <c r="G46" s="134"/>
      <c r="H46" s="134"/>
      <c r="I46" s="134"/>
      <c r="J46" s="134"/>
      <c r="K46" s="134"/>
      <c r="L46" s="134"/>
      <c r="M46" s="134"/>
      <c r="N46" s="28"/>
      <c r="O46" s="28"/>
      <c r="P46" s="28"/>
      <c r="Q46" s="136" t="str">
        <f>$Q$28</f>
        <v>令和６年６月２７日（木）　１０時４０分</v>
      </c>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row>
    <row r="47" spans="3:55" s="4" customFormat="1" ht="18" customHeight="1">
      <c r="C47" s="26" t="s">
        <v>62</v>
      </c>
      <c r="E47" s="132" t="s">
        <v>2</v>
      </c>
      <c r="F47" s="132"/>
      <c r="G47" s="132"/>
      <c r="H47" s="132"/>
      <c r="I47" s="132"/>
      <c r="J47" s="132"/>
      <c r="K47" s="132"/>
      <c r="N47" s="133" t="str">
        <f>N30</f>
        <v>防災減災対策農業水利施設点検調査・計画事業</v>
      </c>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row>
    <row r="48" spans="3:56" s="4" customFormat="1" ht="18" customHeight="1">
      <c r="C48" s="26" t="s">
        <v>63</v>
      </c>
      <c r="E48" s="134" t="s">
        <v>52</v>
      </c>
      <c r="F48" s="134"/>
      <c r="G48" s="134"/>
      <c r="H48" s="134"/>
      <c r="I48" s="134"/>
      <c r="J48" s="134"/>
      <c r="K48" s="134"/>
      <c r="L48" s="3"/>
      <c r="M48" s="3"/>
      <c r="N48" s="136" t="str">
        <f>N32</f>
        <v>八田蟹ため池地質調査・配合試験業務委託</v>
      </c>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3"/>
    </row>
    <row r="50" spans="4:15" ht="13.5">
      <c r="D50" s="135" t="s">
        <v>67</v>
      </c>
      <c r="E50" s="135"/>
      <c r="F50" s="135"/>
      <c r="G50" s="135"/>
      <c r="H50" s="135"/>
      <c r="I50" s="135"/>
      <c r="J50" s="135"/>
      <c r="K50" s="135"/>
      <c r="L50" s="135"/>
      <c r="M50" s="135"/>
      <c r="N50" s="135"/>
      <c r="O50" s="135"/>
    </row>
    <row r="51" spans="4:53" ht="13.5">
      <c r="D51" s="129"/>
      <c r="E51" s="129"/>
      <c r="F51" s="129"/>
      <c r="G51" s="129"/>
      <c r="H51" s="129"/>
      <c r="I51" s="129"/>
      <c r="J51" s="129"/>
      <c r="K51" s="129"/>
      <c r="L51" s="129"/>
      <c r="M51" s="129"/>
      <c r="N51" s="129"/>
      <c r="O51" s="129"/>
      <c r="AE51" s="130" t="s">
        <v>75</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29"/>
      <c r="E52" s="129"/>
      <c r="F52" s="129"/>
      <c r="G52" s="129"/>
      <c r="H52" s="129"/>
      <c r="I52" s="129"/>
      <c r="J52" s="129"/>
      <c r="K52" s="129"/>
      <c r="L52" s="129"/>
      <c r="M52" s="129"/>
      <c r="N52" s="129"/>
      <c r="O52" s="129"/>
    </row>
    <row r="53" spans="4:15" ht="13.5">
      <c r="D53" s="129"/>
      <c r="E53" s="129"/>
      <c r="F53" s="129"/>
      <c r="G53" s="129"/>
      <c r="H53" s="129"/>
      <c r="I53" s="129"/>
      <c r="J53" s="129"/>
      <c r="K53" s="129"/>
      <c r="L53" s="129"/>
      <c r="M53" s="129"/>
      <c r="N53" s="129"/>
      <c r="O53" s="129"/>
    </row>
    <row r="54" spans="4:15" ht="13.5">
      <c r="D54" s="129"/>
      <c r="E54" s="129"/>
      <c r="F54" s="129"/>
      <c r="G54" s="129"/>
      <c r="H54" s="129"/>
      <c r="I54" s="129"/>
      <c r="J54" s="129"/>
      <c r="K54" s="129"/>
      <c r="L54" s="129"/>
      <c r="M54" s="129"/>
      <c r="N54" s="129"/>
      <c r="O54" s="129"/>
    </row>
    <row r="55" spans="4:15" ht="13.5">
      <c r="D55" s="129"/>
      <c r="E55" s="129"/>
      <c r="F55" s="129"/>
      <c r="G55" s="129"/>
      <c r="H55" s="129"/>
      <c r="I55" s="129"/>
      <c r="J55" s="129"/>
      <c r="K55" s="129"/>
      <c r="L55" s="129"/>
      <c r="M55" s="129"/>
      <c r="N55" s="129"/>
      <c r="O55" s="129"/>
    </row>
    <row r="56" spans="4:15" ht="13.5">
      <c r="D56" s="129"/>
      <c r="E56" s="129"/>
      <c r="F56" s="129"/>
      <c r="G56" s="129"/>
      <c r="H56" s="129"/>
      <c r="I56" s="129"/>
      <c r="J56" s="129"/>
      <c r="K56" s="129"/>
      <c r="L56" s="129"/>
      <c r="M56" s="129"/>
      <c r="N56" s="129"/>
      <c r="O56" s="129"/>
    </row>
    <row r="57" spans="4:15" ht="13.5">
      <c r="D57" s="129"/>
      <c r="E57" s="129"/>
      <c r="F57" s="129"/>
      <c r="G57" s="129"/>
      <c r="H57" s="129"/>
      <c r="I57" s="129"/>
      <c r="J57" s="129"/>
      <c r="K57" s="129"/>
      <c r="L57" s="129"/>
      <c r="M57" s="129"/>
      <c r="N57" s="129"/>
      <c r="O57" s="129"/>
    </row>
  </sheetData>
  <sheetProtection/>
  <mergeCells count="41">
    <mergeCell ref="E32:K32"/>
    <mergeCell ref="K9:S9"/>
    <mergeCell ref="Q28:BD28"/>
    <mergeCell ref="AA15:AH15"/>
    <mergeCell ref="AA14:AH14"/>
    <mergeCell ref="N32:BC32"/>
    <mergeCell ref="A7:BB7"/>
    <mergeCell ref="AA16:AH16"/>
    <mergeCell ref="N30:BC30"/>
    <mergeCell ref="AZ3:BE3"/>
    <mergeCell ref="AA11:AH11"/>
    <mergeCell ref="Q26:BD26"/>
    <mergeCell ref="E30:K30"/>
    <mergeCell ref="AZ1:BE1"/>
    <mergeCell ref="A5:BE5"/>
    <mergeCell ref="AZ4:BE4"/>
    <mergeCell ref="E26:M26"/>
    <mergeCell ref="E9:I9"/>
    <mergeCell ref="E28:M28"/>
    <mergeCell ref="AZ2:BE2"/>
    <mergeCell ref="AA13:AH13"/>
    <mergeCell ref="AA12:AH12"/>
    <mergeCell ref="A19:BE22"/>
    <mergeCell ref="S36:AJ36"/>
    <mergeCell ref="Q46:BD46"/>
    <mergeCell ref="I41:P41"/>
    <mergeCell ref="E48:K48"/>
    <mergeCell ref="AG34:AM34"/>
    <mergeCell ref="N47:BC47"/>
    <mergeCell ref="I42:P42"/>
    <mergeCell ref="A38:BB38"/>
    <mergeCell ref="Y34:AC34"/>
    <mergeCell ref="D51:O57"/>
    <mergeCell ref="AE51:BA51"/>
    <mergeCell ref="I43:P43"/>
    <mergeCell ref="E45:M45"/>
    <mergeCell ref="Q45:BD45"/>
    <mergeCell ref="E46:M46"/>
    <mergeCell ref="E47:K47"/>
    <mergeCell ref="D50:O50"/>
    <mergeCell ref="N48:BC48"/>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2024-06-17T01:36:36Z</cp:lastPrinted>
  <dcterms:created xsi:type="dcterms:W3CDTF">2011-06-08T07:15:03Z</dcterms:created>
  <dcterms:modified xsi:type="dcterms:W3CDTF">2024-06-17T01:36:53Z</dcterms:modified>
  <cp:category/>
  <cp:version/>
  <cp:contentType/>
  <cp:contentStatus/>
</cp:coreProperties>
</file>